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-3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0" l="1"/>
  <c r="L13" i="10"/>
  <c r="L12" i="10"/>
  <c r="L11" i="10"/>
  <c r="L10" i="10"/>
  <c r="L9" i="10"/>
  <c r="L8" i="10"/>
  <c r="L7" i="10"/>
  <c r="C14" i="10"/>
  <c r="D14" i="10"/>
  <c r="I14" i="10" l="1"/>
  <c r="G14" i="10"/>
</calcChain>
</file>

<file path=xl/sharedStrings.xml><?xml version="1.0" encoding="utf-8"?>
<sst xmlns="http://schemas.openxmlformats.org/spreadsheetml/2006/main" count="73" uniqueCount="35">
  <si>
    <t>List of creditors as on:</t>
  </si>
  <si>
    <t>Name of creditor</t>
  </si>
  <si>
    <t>Details of claim received</t>
  </si>
  <si>
    <t>Details of claim admitted</t>
  </si>
  <si>
    <t>Amount of claim not admitted</t>
  </si>
  <si>
    <t>Remarks, if any</t>
  </si>
  <si>
    <t>Amount claimed</t>
  </si>
  <si>
    <t>Amount of claim admitted</t>
  </si>
  <si>
    <t>Nature of claim</t>
  </si>
  <si>
    <t>Amount covered by guarantee</t>
  </si>
  <si>
    <t>Whether related party?</t>
  </si>
  <si>
    <t>(Amount in Rs)</t>
  </si>
  <si>
    <t>Date of commencement of CIRP:</t>
  </si>
  <si>
    <t>% of voting share in CoC</t>
  </si>
  <si>
    <t>Total</t>
  </si>
  <si>
    <r>
      <rPr>
        <b/>
        <sz val="12"/>
        <rFont val="Times New Roman"/>
        <family val="1"/>
      </rPr>
      <t>Sl.
No.</t>
    </r>
  </si>
  <si>
    <t>Amount of continge nt claim</t>
  </si>
  <si>
    <t>Amount of any mutual dues, that may be set- off</t>
  </si>
  <si>
    <t>Amount of claim under verificati on</t>
  </si>
  <si>
    <r>
      <rPr>
        <b/>
        <sz val="12"/>
        <rFont val="Times New Roman"/>
        <family val="1"/>
      </rPr>
      <t>Amount covered by security
interest</t>
    </r>
  </si>
  <si>
    <t>Annexure-3</t>
  </si>
  <si>
    <t>List of secured financial creditors (other than financial creditors belonging to any class of creditors)</t>
  </si>
  <si>
    <t>No</t>
  </si>
  <si>
    <t xml:space="preserve">Name of the corporate debtor: </t>
  </si>
  <si>
    <t>-</t>
  </si>
  <si>
    <t>N/A</t>
  </si>
  <si>
    <t>Secured</t>
  </si>
  <si>
    <t>Emkay Automobile Industries Limited</t>
  </si>
  <si>
    <t>HDFC Bank Limited</t>
  </si>
  <si>
    <t>SBI</t>
  </si>
  <si>
    <t>Hero Fincop Limited</t>
  </si>
  <si>
    <t>Yes Bank Limited</t>
  </si>
  <si>
    <t>Mahindra and Mahindra Financial Services Limited</t>
  </si>
  <si>
    <t>Siemens Financial Services Private Limited</t>
  </si>
  <si>
    <t>Reliance Commercial Finance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</si>
</sst>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Bookman Old Style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166" fontId="3" fillId="0" borderId="0" xfId="2" applyNumberFormat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top" wrapText="1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166" fontId="2" fillId="0" borderId="0" xfId="2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166" fontId="3" fillId="0" borderId="0" xfId="2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 wrapText="1"/>
    </xf>
    <xf numFmtId="166" fontId="7" fillId="0" borderId="1" xfId="2" applyNumberFormat="1" applyFont="1" applyFill="1" applyBorder="1" applyAlignment="1">
      <alignment horizontal="center" vertical="top" wrapText="1"/>
    </xf>
    <xf numFmtId="10" fontId="5" fillId="0" borderId="1" xfId="4" applyNumberFormat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/>
    </xf>
    <xf numFmtId="165" fontId="4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</cellXfs>
  <cellStyles count="6">
    <cellStyle name="Comma" xfId="2" builtinId="3"/>
    <cellStyle name="Comma 10" xfId="5"/>
    <cellStyle name="Comma 2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7" zoomScale="85" zoomScaleNormal="85" workbookViewId="0">
      <selection activeCell="C2" sqref="C2"/>
    </sheetView>
  </sheetViews>
  <sheetFormatPr defaultRowHeight="15.75" x14ac:dyDescent="0.25"/>
  <cols>
    <col min="1" max="1" width="5.42578125" style="1" customWidth="1"/>
    <col min="2" max="2" width="24.5703125" style="1" customWidth="1"/>
    <col min="3" max="3" width="19.28515625" style="1" bestFit="1" customWidth="1"/>
    <col min="4" max="4" width="24.5703125" style="1" customWidth="1"/>
    <col min="5" max="5" width="22.140625" style="1" customWidth="1"/>
    <col min="6" max="6" width="18" style="1" customWidth="1"/>
    <col min="7" max="7" width="19.42578125" style="4" customWidth="1"/>
    <col min="8" max="8" width="10.85546875" style="1" customWidth="1"/>
    <col min="9" max="9" width="14.85546875" style="1" bestFit="1" customWidth="1"/>
    <col min="10" max="10" width="13.28515625" style="1" customWidth="1"/>
    <col min="11" max="11" width="16.5703125" style="1" customWidth="1"/>
    <col min="12" max="12" width="17.5703125" style="1" customWidth="1"/>
    <col min="13" max="13" width="12.5703125" style="1" customWidth="1"/>
    <col min="14" max="14" width="14.140625" style="1" customWidth="1"/>
    <col min="15" max="16384" width="9.140625" style="1"/>
  </cols>
  <sheetData>
    <row r="1" spans="1:14" ht="29.25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2" customFormat="1" ht="34.5" customHeight="1" x14ac:dyDescent="0.25">
      <c r="A2" s="31" t="s">
        <v>23</v>
      </c>
      <c r="B2" s="31"/>
      <c r="C2" s="10" t="s">
        <v>27</v>
      </c>
      <c r="D2" s="10"/>
      <c r="E2" s="11" t="s">
        <v>12</v>
      </c>
      <c r="F2" s="11"/>
      <c r="G2" s="32">
        <v>44481</v>
      </c>
      <c r="H2" s="33"/>
      <c r="K2" s="34" t="s">
        <v>0</v>
      </c>
      <c r="L2" s="34"/>
      <c r="M2" s="32"/>
      <c r="N2" s="33"/>
    </row>
    <row r="3" spans="1:14" s="8" customFormat="1" ht="50.25" customHeight="1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43.5" customHeight="1" x14ac:dyDescent="0.25">
      <c r="N4" s="12" t="s">
        <v>11</v>
      </c>
    </row>
    <row r="5" spans="1:14" s="3" customFormat="1" ht="35.25" customHeight="1" x14ac:dyDescent="0.25">
      <c r="A5" s="36" t="s">
        <v>15</v>
      </c>
      <c r="B5" s="38" t="s">
        <v>2</v>
      </c>
      <c r="C5" s="40"/>
      <c r="D5" s="38" t="s">
        <v>3</v>
      </c>
      <c r="E5" s="39"/>
      <c r="F5" s="39"/>
      <c r="G5" s="39"/>
      <c r="H5" s="39"/>
      <c r="I5" s="40"/>
      <c r="J5" s="41" t="s">
        <v>16</v>
      </c>
      <c r="K5" s="41" t="s">
        <v>17</v>
      </c>
      <c r="L5" s="41" t="s">
        <v>4</v>
      </c>
      <c r="M5" s="43" t="s">
        <v>18</v>
      </c>
      <c r="N5" s="35" t="s">
        <v>5</v>
      </c>
    </row>
    <row r="6" spans="1:14" s="3" customFormat="1" ht="82.5" customHeight="1" x14ac:dyDescent="0.25">
      <c r="A6" s="37"/>
      <c r="B6" s="9" t="s">
        <v>1</v>
      </c>
      <c r="C6" s="6" t="s">
        <v>6</v>
      </c>
      <c r="D6" s="6" t="s">
        <v>7</v>
      </c>
      <c r="E6" s="6" t="s">
        <v>8</v>
      </c>
      <c r="F6" s="7" t="s">
        <v>19</v>
      </c>
      <c r="G6" s="13" t="s">
        <v>9</v>
      </c>
      <c r="H6" s="6" t="s">
        <v>10</v>
      </c>
      <c r="I6" s="6" t="s">
        <v>13</v>
      </c>
      <c r="J6" s="42"/>
      <c r="K6" s="42"/>
      <c r="L6" s="42"/>
      <c r="M6" s="44"/>
      <c r="N6" s="35"/>
    </row>
    <row r="7" spans="1:14" s="3" customFormat="1" ht="39.950000000000003" customHeight="1" x14ac:dyDescent="0.25">
      <c r="A7" s="5">
        <v>1</v>
      </c>
      <c r="B7" s="27" t="s">
        <v>28</v>
      </c>
      <c r="C7" s="28">
        <v>1363171</v>
      </c>
      <c r="D7" s="28">
        <v>1363171</v>
      </c>
      <c r="E7" s="21" t="s">
        <v>26</v>
      </c>
      <c r="F7" s="20">
        <v>1363171</v>
      </c>
      <c r="G7" s="22" t="s">
        <v>22</v>
      </c>
      <c r="H7" s="21" t="s">
        <v>22</v>
      </c>
      <c r="I7" s="23">
        <v>1.6965276419681364E-3</v>
      </c>
      <c r="J7" s="24" t="s">
        <v>25</v>
      </c>
      <c r="K7" s="24" t="s">
        <v>25</v>
      </c>
      <c r="L7" s="29">
        <f>C7-D7</f>
        <v>0</v>
      </c>
      <c r="M7" s="25" t="s">
        <v>24</v>
      </c>
      <c r="N7" s="24"/>
    </row>
    <row r="8" spans="1:14" s="3" customFormat="1" ht="39.950000000000003" customHeight="1" x14ac:dyDescent="0.25">
      <c r="A8" s="5">
        <v>2</v>
      </c>
      <c r="B8" s="27" t="s">
        <v>29</v>
      </c>
      <c r="C8" s="28">
        <v>403830993</v>
      </c>
      <c r="D8" s="28">
        <v>403830993</v>
      </c>
      <c r="E8" s="21" t="s">
        <v>26</v>
      </c>
      <c r="F8" s="20">
        <v>403830993</v>
      </c>
      <c r="G8" s="22" t="s">
        <v>22</v>
      </c>
      <c r="H8" s="21" t="s">
        <v>22</v>
      </c>
      <c r="I8" s="23">
        <v>0.5025858401535398</v>
      </c>
      <c r="J8" s="24" t="s">
        <v>25</v>
      </c>
      <c r="K8" s="24" t="s">
        <v>25</v>
      </c>
      <c r="L8" s="29">
        <f t="shared" ref="L8:L13" si="0">C8-D8</f>
        <v>0</v>
      </c>
      <c r="M8" s="25" t="s">
        <v>24</v>
      </c>
      <c r="N8" s="24"/>
    </row>
    <row r="9" spans="1:14" s="3" customFormat="1" ht="39.950000000000003" customHeight="1" x14ac:dyDescent="0.25">
      <c r="A9" s="5">
        <v>3</v>
      </c>
      <c r="B9" s="27" t="s">
        <v>30</v>
      </c>
      <c r="C9" s="28">
        <v>55401458</v>
      </c>
      <c r="D9" s="28">
        <v>55401458</v>
      </c>
      <c r="E9" s="21" t="s">
        <v>26</v>
      </c>
      <c r="F9" s="20">
        <v>55401458</v>
      </c>
      <c r="G9" s="22" t="s">
        <v>22</v>
      </c>
      <c r="H9" s="21" t="s">
        <v>22</v>
      </c>
      <c r="I9" s="23">
        <v>6.8949607130973839E-2</v>
      </c>
      <c r="J9" s="24" t="s">
        <v>25</v>
      </c>
      <c r="K9" s="24" t="s">
        <v>25</v>
      </c>
      <c r="L9" s="29">
        <f t="shared" si="0"/>
        <v>0</v>
      </c>
      <c r="M9" s="25" t="s">
        <v>24</v>
      </c>
      <c r="N9" s="24"/>
    </row>
    <row r="10" spans="1:14" s="3" customFormat="1" ht="39.950000000000003" customHeight="1" x14ac:dyDescent="0.25">
      <c r="A10" s="5">
        <v>4</v>
      </c>
      <c r="B10" s="27" t="s">
        <v>31</v>
      </c>
      <c r="C10" s="28">
        <v>222562762.22</v>
      </c>
      <c r="D10" s="28">
        <v>222562762.22</v>
      </c>
      <c r="E10" s="21" t="s">
        <v>26</v>
      </c>
      <c r="F10" s="20">
        <v>222562762.22</v>
      </c>
      <c r="G10" s="22" t="s">
        <v>22</v>
      </c>
      <c r="H10" s="21" t="s">
        <v>22</v>
      </c>
      <c r="I10" s="23">
        <v>0.27698937123736611</v>
      </c>
      <c r="J10" s="24" t="s">
        <v>25</v>
      </c>
      <c r="K10" s="24" t="s">
        <v>25</v>
      </c>
      <c r="L10" s="29">
        <f t="shared" si="0"/>
        <v>0</v>
      </c>
      <c r="M10" s="25" t="s">
        <v>24</v>
      </c>
      <c r="N10" s="24"/>
    </row>
    <row r="11" spans="1:14" ht="54.75" customHeight="1" x14ac:dyDescent="0.25">
      <c r="A11" s="5">
        <v>5</v>
      </c>
      <c r="B11" s="27" t="s">
        <v>32</v>
      </c>
      <c r="C11" s="28">
        <v>55515475</v>
      </c>
      <c r="D11" s="28">
        <v>55515475</v>
      </c>
      <c r="E11" s="21" t="s">
        <v>26</v>
      </c>
      <c r="F11" s="20">
        <v>55515475</v>
      </c>
      <c r="G11" s="22" t="s">
        <v>22</v>
      </c>
      <c r="H11" s="21" t="s">
        <v>22</v>
      </c>
      <c r="I11" s="23">
        <v>6.9091506417383458E-2</v>
      </c>
      <c r="J11" s="24" t="s">
        <v>25</v>
      </c>
      <c r="K11" s="24" t="s">
        <v>25</v>
      </c>
      <c r="L11" s="29">
        <f t="shared" si="0"/>
        <v>0</v>
      </c>
      <c r="M11" s="25" t="s">
        <v>24</v>
      </c>
      <c r="N11" s="26"/>
    </row>
    <row r="12" spans="1:14" ht="63" customHeight="1" x14ac:dyDescent="0.25">
      <c r="A12" s="5">
        <v>6</v>
      </c>
      <c r="B12" s="27" t="s">
        <v>33</v>
      </c>
      <c r="C12" s="28">
        <v>20693881</v>
      </c>
      <c r="D12" s="28">
        <v>20305154</v>
      </c>
      <c r="E12" s="21" t="s">
        <v>26</v>
      </c>
      <c r="F12" s="20">
        <v>20693881</v>
      </c>
      <c r="G12" s="22" t="s">
        <v>22</v>
      </c>
      <c r="H12" s="21" t="s">
        <v>22</v>
      </c>
      <c r="I12" s="23">
        <v>2.5270677732595451E-2</v>
      </c>
      <c r="J12" s="24" t="s">
        <v>25</v>
      </c>
      <c r="K12" s="24" t="s">
        <v>25</v>
      </c>
      <c r="L12" s="29">
        <f t="shared" si="0"/>
        <v>388727</v>
      </c>
      <c r="M12" s="25" t="s">
        <v>24</v>
      </c>
      <c r="N12" s="26"/>
    </row>
    <row r="13" spans="1:14" ht="39.950000000000003" customHeight="1" x14ac:dyDescent="0.25">
      <c r="A13" s="5">
        <v>7</v>
      </c>
      <c r="B13" s="27" t="s">
        <v>34</v>
      </c>
      <c r="C13" s="28">
        <v>2039782</v>
      </c>
      <c r="D13" s="28">
        <v>2039782</v>
      </c>
      <c r="E13" s="21" t="s">
        <v>26</v>
      </c>
      <c r="F13" s="20">
        <v>2039782</v>
      </c>
      <c r="G13" s="22" t="s">
        <v>22</v>
      </c>
      <c r="H13" s="21" t="s">
        <v>22</v>
      </c>
      <c r="I13" s="23">
        <v>2.5386004738870245E-3</v>
      </c>
      <c r="J13" s="24" t="s">
        <v>25</v>
      </c>
      <c r="K13" s="24" t="s">
        <v>25</v>
      </c>
      <c r="L13" s="29">
        <f t="shared" si="0"/>
        <v>0</v>
      </c>
      <c r="M13" s="25" t="s">
        <v>24</v>
      </c>
      <c r="N13" s="26"/>
    </row>
    <row r="14" spans="1:14" x14ac:dyDescent="0.25">
      <c r="B14" s="14" t="s">
        <v>14</v>
      </c>
      <c r="C14" s="15">
        <f>SUM(C7:C13)</f>
        <v>761407522.22000003</v>
      </c>
      <c r="D14" s="15">
        <f>SUM(D7:D13)</f>
        <v>761018795.22000003</v>
      </c>
      <c r="G14" s="4">
        <f>SUM(G11:G13)</f>
        <v>0</v>
      </c>
      <c r="H14" s="16"/>
      <c r="I14" s="4">
        <f>SUM(I11:I13)</f>
        <v>9.6900784623865935E-2</v>
      </c>
      <c r="J14" s="16"/>
      <c r="K14" s="16"/>
      <c r="L14" s="15">
        <f>SUM(L7:L13)</f>
        <v>388727</v>
      </c>
      <c r="M14" s="16"/>
    </row>
    <row r="15" spans="1:14" x14ac:dyDescent="0.25">
      <c r="B15" s="17"/>
      <c r="C15" s="4"/>
      <c r="G15" s="18"/>
      <c r="H15" s="16"/>
      <c r="J15" s="16"/>
      <c r="K15" s="16"/>
      <c r="L15" s="4"/>
      <c r="M15" s="16"/>
    </row>
    <row r="16" spans="1:14" x14ac:dyDescent="0.25">
      <c r="B16" s="17"/>
      <c r="C16" s="4"/>
      <c r="G16" s="18"/>
      <c r="H16" s="16"/>
      <c r="J16" s="16"/>
      <c r="K16" s="16"/>
      <c r="L16" s="4"/>
      <c r="M16" s="16"/>
    </row>
    <row r="17" spans="2:13" x14ac:dyDescent="0.25">
      <c r="B17" s="17"/>
      <c r="C17" s="4"/>
      <c r="G17" s="18"/>
      <c r="H17" s="16"/>
      <c r="J17" s="16"/>
      <c r="K17" s="16"/>
      <c r="L17" s="4"/>
      <c r="M17" s="16"/>
    </row>
    <row r="18" spans="2:13" x14ac:dyDescent="0.25">
      <c r="B18" s="17"/>
      <c r="C18" s="4"/>
      <c r="G18" s="18"/>
      <c r="H18" s="16"/>
      <c r="J18" s="16"/>
      <c r="K18" s="16"/>
      <c r="L18" s="4"/>
      <c r="M18" s="16"/>
    </row>
    <row r="19" spans="2:13" x14ac:dyDescent="0.25">
      <c r="B19" s="17"/>
      <c r="C19" s="4"/>
      <c r="G19" s="18"/>
      <c r="H19" s="16"/>
      <c r="J19" s="16"/>
      <c r="K19" s="16"/>
      <c r="L19" s="4"/>
      <c r="M19" s="16"/>
    </row>
    <row r="20" spans="2:13" x14ac:dyDescent="0.25">
      <c r="B20" s="17"/>
      <c r="C20" s="4"/>
      <c r="G20" s="18"/>
      <c r="H20" s="16"/>
      <c r="J20" s="16"/>
      <c r="K20" s="16"/>
      <c r="L20" s="4"/>
      <c r="M20" s="16"/>
    </row>
    <row r="21" spans="2:13" x14ac:dyDescent="0.25">
      <c r="B21" s="17"/>
      <c r="C21" s="4"/>
      <c r="G21" s="18"/>
      <c r="H21" s="16"/>
      <c r="J21" s="16"/>
      <c r="K21" s="16"/>
      <c r="L21" s="4"/>
      <c r="M21" s="16"/>
    </row>
    <row r="22" spans="2:13" x14ac:dyDescent="0.25">
      <c r="B22" s="17"/>
      <c r="C22" s="4"/>
      <c r="G22" s="18"/>
      <c r="H22" s="16"/>
      <c r="J22" s="16"/>
      <c r="K22" s="16"/>
      <c r="L22" s="4"/>
      <c r="M22" s="16"/>
    </row>
    <row r="23" spans="2:13" x14ac:dyDescent="0.25">
      <c r="B23" s="17"/>
      <c r="C23" s="4"/>
      <c r="G23" s="18"/>
      <c r="H23" s="16"/>
      <c r="J23" s="16"/>
      <c r="K23" s="16"/>
      <c r="L23" s="4"/>
      <c r="M23" s="16"/>
    </row>
    <row r="24" spans="2:13" x14ac:dyDescent="0.25">
      <c r="B24" s="17"/>
      <c r="C24" s="4"/>
      <c r="G24" s="18"/>
      <c r="H24" s="16"/>
      <c r="J24" s="16"/>
      <c r="K24" s="16"/>
      <c r="L24" s="4"/>
      <c r="M24" s="16"/>
    </row>
    <row r="25" spans="2:13" x14ac:dyDescent="0.25">
      <c r="B25" s="17"/>
      <c r="C25" s="4"/>
      <c r="G25" s="18"/>
      <c r="H25" s="16"/>
      <c r="J25" s="16"/>
      <c r="K25" s="16"/>
      <c r="L25" s="4"/>
      <c r="M25" s="16"/>
    </row>
    <row r="26" spans="2:13" x14ac:dyDescent="0.25">
      <c r="J26" s="19"/>
    </row>
  </sheetData>
  <mergeCells count="14">
    <mergeCell ref="N5:N6"/>
    <mergeCell ref="A3:N3"/>
    <mergeCell ref="A5:A6"/>
    <mergeCell ref="D5:I5"/>
    <mergeCell ref="J5:J6"/>
    <mergeCell ref="K5:K6"/>
    <mergeCell ref="L5:L6"/>
    <mergeCell ref="M5:M6"/>
    <mergeCell ref="B5:C5"/>
    <mergeCell ref="A1:N1"/>
    <mergeCell ref="A2:B2"/>
    <mergeCell ref="G2:H2"/>
    <mergeCell ref="K2:L2"/>
    <mergeCell ref="M2:N2"/>
  </mergeCells>
  <pageMargins left="0" right="0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2023-04-15T08:09:54Z</dcterms:modified>
</cp:coreProperties>
</file>